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ade 12\Chapter 4\"/>
    </mc:Choice>
  </mc:AlternateContent>
  <bookViews>
    <workbookView xWindow="-15" yWindow="45" windowWidth="21630" windowHeight="8565"/>
  </bookViews>
  <sheets>
    <sheet name="Winners_Wenners" sheetId="8" r:id="rId1"/>
  </sheets>
  <calcPr calcId="162913"/>
</workbook>
</file>

<file path=xl/calcChain.xml><?xml version="1.0" encoding="utf-8"?>
<calcChain xmlns="http://schemas.openxmlformats.org/spreadsheetml/2006/main">
  <c r="O9" i="8" l="1"/>
  <c r="O7" i="8"/>
  <c r="K6" i="8"/>
  <c r="I5" i="8"/>
  <c r="E4" i="8"/>
</calcChain>
</file>

<file path=xl/sharedStrings.xml><?xml version="1.0" encoding="utf-8"?>
<sst xmlns="http://schemas.openxmlformats.org/spreadsheetml/2006/main" count="170" uniqueCount="116">
  <si>
    <t>Barnard</t>
  </si>
  <si>
    <t>Baxter</t>
  </si>
  <si>
    <t>Benjamin</t>
  </si>
  <si>
    <t>Blou</t>
  </si>
  <si>
    <t>Bonani</t>
  </si>
  <si>
    <t>Booysen</t>
  </si>
  <si>
    <t>Bradfield</t>
  </si>
  <si>
    <t>Cannon</t>
  </si>
  <si>
    <t>Dlomo</t>
  </si>
  <si>
    <t>Donile</t>
  </si>
  <si>
    <t>Fivaz</t>
  </si>
  <si>
    <t>Goliath</t>
  </si>
  <si>
    <t>Hekke</t>
  </si>
  <si>
    <t>Jagers</t>
  </si>
  <si>
    <t>Koliti</t>
  </si>
  <si>
    <t>Manxoweni</t>
  </si>
  <si>
    <t>Maphaphu</t>
  </si>
  <si>
    <t>Masoma</t>
  </si>
  <si>
    <t>Mateti</t>
  </si>
  <si>
    <t>May</t>
  </si>
  <si>
    <t>Mazana</t>
  </si>
  <si>
    <t>Mboneni</t>
  </si>
  <si>
    <t>Meishik</t>
  </si>
  <si>
    <t>Mjikelo</t>
  </si>
  <si>
    <t>Ncamiso</t>
  </si>
  <si>
    <t>Nonnies</t>
  </si>
  <si>
    <t>Plaatjie</t>
  </si>
  <si>
    <t>Qusheka</t>
  </si>
  <si>
    <t>Reynolds</t>
  </si>
  <si>
    <t>Snoek</t>
  </si>
  <si>
    <t>Stander</t>
  </si>
  <si>
    <t>Swemmer</t>
  </si>
  <si>
    <t>Thiart</t>
  </si>
  <si>
    <t>Ungerer</t>
  </si>
  <si>
    <t>Wells</t>
  </si>
  <si>
    <t>Xhasa</t>
  </si>
  <si>
    <t>Interview</t>
  </si>
  <si>
    <t>Interview
Onderhoud</t>
  </si>
  <si>
    <t>Surname
Van</t>
  </si>
  <si>
    <t>Name
Naam</t>
  </si>
  <si>
    <t>Introduction</t>
  </si>
  <si>
    <t xml:space="preserve">Genevi </t>
  </si>
  <si>
    <t>Karen</t>
  </si>
  <si>
    <t>Zoyisile</t>
  </si>
  <si>
    <t xml:space="preserve">Khululwa </t>
  </si>
  <si>
    <t xml:space="preserve">Bonisile </t>
  </si>
  <si>
    <t>Susie</t>
  </si>
  <si>
    <t xml:space="preserve">Nomhle </t>
  </si>
  <si>
    <t>Ange</t>
  </si>
  <si>
    <t xml:space="preserve">Nozipo </t>
  </si>
  <si>
    <t xml:space="preserve">Bukelwa </t>
  </si>
  <si>
    <t xml:space="preserve">Lena </t>
  </si>
  <si>
    <t xml:space="preserve">Jocelyn </t>
  </si>
  <si>
    <t>Frances</t>
  </si>
  <si>
    <t>Beauty</t>
  </si>
  <si>
    <t>Katie</t>
  </si>
  <si>
    <t>Terri</t>
  </si>
  <si>
    <t xml:space="preserve">Maria </t>
  </si>
  <si>
    <t xml:space="preserve">Thuleka </t>
  </si>
  <si>
    <t xml:space="preserve">Zolile </t>
  </si>
  <si>
    <t xml:space="preserve">Nombulelo </t>
  </si>
  <si>
    <t>Noma</t>
  </si>
  <si>
    <t xml:space="preserve">Julia </t>
  </si>
  <si>
    <t>Happy</t>
  </si>
  <si>
    <t xml:space="preserve">Nombuyiselo </t>
  </si>
  <si>
    <t>Winners
Wenners</t>
  </si>
  <si>
    <t>Introduction
Bekendstelling</t>
  </si>
  <si>
    <t>School
Skool</t>
  </si>
  <si>
    <t>Ghasa</t>
  </si>
  <si>
    <t xml:space="preserve">Thembisa </t>
  </si>
  <si>
    <t>Thembani</t>
  </si>
  <si>
    <t>Magdalene</t>
  </si>
  <si>
    <t xml:space="preserve">Siphokazi </t>
  </si>
  <si>
    <t xml:space="preserve">Margaret </t>
  </si>
  <si>
    <t xml:space="preserve">Khunjuzwa </t>
  </si>
  <si>
    <t xml:space="preserve">Virginia </t>
  </si>
  <si>
    <t xml:space="preserve">Notizi </t>
  </si>
  <si>
    <t xml:space="preserve">Nontutuzelo </t>
  </si>
  <si>
    <t>Celia</t>
  </si>
  <si>
    <t xml:space="preserve">Marcelle </t>
  </si>
  <si>
    <t xml:space="preserve">Jesmine </t>
  </si>
  <si>
    <t>Winners/Wenners</t>
  </si>
  <si>
    <t>Name/Naam</t>
  </si>
  <si>
    <t>Score/Punt</t>
  </si>
  <si>
    <t>KwaNonnie High S</t>
  </si>
  <si>
    <t>KwaNonnie High  S</t>
  </si>
  <si>
    <t>Ekukuhurleni High S</t>
  </si>
  <si>
    <t>Kwadudu High S</t>
  </si>
  <si>
    <t>Manzi Combined S</t>
  </si>
  <si>
    <t>Makhosasana High S</t>
  </si>
  <si>
    <t>Brilliant High S</t>
  </si>
  <si>
    <t>Prince HT High S</t>
  </si>
  <si>
    <t>Bay High S</t>
  </si>
  <si>
    <t>Peters High S</t>
  </si>
  <si>
    <t>Ingwe High S</t>
  </si>
  <si>
    <t>Qwele High S</t>
  </si>
  <si>
    <t>Kuhle High S</t>
  </si>
  <si>
    <t>River Valley High S</t>
  </si>
  <si>
    <t>Nassa High S</t>
  </si>
  <si>
    <t>Mills High S</t>
  </si>
  <si>
    <t>Excellence High S</t>
  </si>
  <si>
    <t>Nhlakanipho High S</t>
  </si>
  <si>
    <t>JJ Mpiyakhe S</t>
  </si>
  <si>
    <t>Cape High S</t>
  </si>
  <si>
    <t>Bukelwa Manxoweni</t>
  </si>
  <si>
    <t>Possible mark
Moontlike punt</t>
  </si>
  <si>
    <t>Final score
Finale punt</t>
  </si>
  <si>
    <t>Raw scores: Introduction
Roupunt: Bekendstelling</t>
  </si>
  <si>
    <t>Dance costume
Danskostuum</t>
  </si>
  <si>
    <t>Evening wear
Aanddrag</t>
  </si>
  <si>
    <t>Best category
Beste kategorie</t>
  </si>
  <si>
    <t>Maximum score
Maksimum punt</t>
  </si>
  <si>
    <t>Dance costume</t>
  </si>
  <si>
    <t>Evening wear</t>
  </si>
  <si>
    <t>Question 1,4</t>
  </si>
  <si>
    <t>Question 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</si>
</sst>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0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</cellStyleXfs>
  <cellXfs count="3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1" applyFont="1" applyBorder="1"/>
    <xf numFmtId="0" fontId="0" fillId="3" borderId="2" xfId="0" applyFont="1" applyFill="1" applyBorder="1" applyAlignment="1">
      <alignment horizontal="center" wrapText="1" readingOrder="1"/>
    </xf>
    <xf numFmtId="0" fontId="0" fillId="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0" fontId="0" fillId="0" borderId="2" xfId="0" applyFont="1" applyBorder="1"/>
    <xf numFmtId="0" fontId="0" fillId="2" borderId="2" xfId="0" applyFont="1" applyFill="1" applyBorder="1"/>
    <xf numFmtId="0" fontId="3" fillId="5" borderId="3" xfId="3" applyFont="1" applyFill="1" applyBorder="1" applyAlignment="1" applyProtection="1">
      <alignment horizontal="center" wrapText="1"/>
      <protection locked="0"/>
    </xf>
    <xf numFmtId="0" fontId="0" fillId="0" borderId="0" xfId="0" applyFont="1" applyFill="1"/>
    <xf numFmtId="1" fontId="0" fillId="2" borderId="2" xfId="2" applyNumberFormat="1" applyFont="1" applyFill="1" applyBorder="1" applyAlignment="1">
      <alignment horizontal="center"/>
    </xf>
    <xf numFmtId="0" fontId="0" fillId="4" borderId="4" xfId="0" applyFill="1" applyBorder="1" applyAlignment="1">
      <alignment textRotation="90" wrapText="1"/>
    </xf>
    <xf numFmtId="0" fontId="0" fillId="4" borderId="4" xfId="0" applyFont="1" applyFill="1" applyBorder="1" applyAlignment="1">
      <alignment textRotation="90" wrapText="1"/>
    </xf>
    <xf numFmtId="0" fontId="3" fillId="0" borderId="1" xfId="4" applyFont="1" applyFill="1" applyBorder="1" applyAlignment="1" applyProtection="1">
      <alignment wrapText="1"/>
      <protection locked="0"/>
    </xf>
    <xf numFmtId="0" fontId="6" fillId="3" borderId="5" xfId="0" applyFont="1" applyFill="1" applyBorder="1" applyAlignment="1">
      <alignment horizontal="center" wrapText="1"/>
    </xf>
    <xf numFmtId="0" fontId="3" fillId="0" borderId="1" xfId="4" applyFont="1" applyFill="1" applyBorder="1" applyAlignment="1">
      <alignment wrapText="1"/>
    </xf>
    <xf numFmtId="0" fontId="0" fillId="0" borderId="2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8" xfId="0" applyBorder="1"/>
    <xf numFmtId="0" fontId="0" fillId="0" borderId="9" xfId="0" applyFont="1" applyFill="1" applyBorder="1"/>
    <xf numFmtId="0" fontId="5" fillId="0" borderId="2" xfId="1" applyFont="1" applyBorder="1"/>
    <xf numFmtId="0" fontId="3" fillId="0" borderId="2" xfId="4" applyFont="1" applyFill="1" applyBorder="1" applyAlignment="1">
      <alignment wrapText="1"/>
    </xf>
    <xf numFmtId="0" fontId="0" fillId="3" borderId="2" xfId="0" applyFill="1" applyBorder="1" applyAlignment="1">
      <alignment horizontal="center" wrapText="1"/>
    </xf>
    <xf numFmtId="1" fontId="0" fillId="2" borderId="2" xfId="0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 wrapText="1" readingOrder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_Sheet2" xfId="3"/>
    <cellStyle name="Normal_Sheet4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41"/>
  <sheetViews>
    <sheetView tabSelected="1" topLeftCell="B1" workbookViewId="0">
      <selection activeCell="O10" sqref="O10"/>
    </sheetView>
  </sheetViews>
  <sheetFormatPr defaultRowHeight="15" x14ac:dyDescent="0.25"/>
  <cols>
    <col min="1" max="1" width="11.85546875" style="2" customWidth="1"/>
    <col min="2" max="2" width="14.85546875" style="2" bestFit="1" customWidth="1"/>
    <col min="3" max="3" width="29.28515625" style="2" customWidth="1"/>
    <col min="4" max="4" width="11" style="2" customWidth="1"/>
    <col min="5" max="5" width="10" style="2" customWidth="1"/>
    <col min="6" max="6" width="9.28515625" style="2" customWidth="1"/>
    <col min="7" max="7" width="8.5703125" style="2" customWidth="1"/>
    <col min="8" max="8" width="7.7109375" style="2" customWidth="1"/>
    <col min="9" max="9" width="7.5703125" style="2" customWidth="1"/>
    <col min="10" max="10" width="9.5703125" style="3" customWidth="1"/>
    <col min="11" max="11" width="18.28515625" style="2" customWidth="1"/>
    <col min="12" max="12" width="3.5703125" style="2" customWidth="1"/>
    <col min="13" max="13" width="3.5703125" style="22" customWidth="1"/>
    <col min="14" max="14" width="22.42578125" style="2" customWidth="1"/>
    <col min="15" max="15" width="11.5703125" style="2" customWidth="1"/>
    <col min="16" max="16384" width="9.140625" style="2"/>
  </cols>
  <sheetData>
    <row r="1" spans="1:15" ht="47.25" customHeight="1" x14ac:dyDescent="0.35">
      <c r="A1" s="32" t="s">
        <v>65</v>
      </c>
      <c r="B1" s="33"/>
      <c r="C1" s="33"/>
      <c r="D1" s="33"/>
      <c r="E1" s="33"/>
      <c r="F1" s="33"/>
      <c r="G1" s="33"/>
      <c r="H1" s="33"/>
      <c r="I1" s="33"/>
      <c r="J1" s="34"/>
    </row>
    <row r="2" spans="1:15" ht="35.25" customHeight="1" x14ac:dyDescent="0.35">
      <c r="A2" s="19"/>
      <c r="B2" s="29" t="s">
        <v>105</v>
      </c>
      <c r="C2" s="9"/>
      <c r="D2" s="9">
        <v>15</v>
      </c>
      <c r="E2" s="5">
        <v>100</v>
      </c>
      <c r="F2" s="5">
        <v>100</v>
      </c>
      <c r="G2" s="5">
        <v>100</v>
      </c>
      <c r="H2" s="5">
        <v>100</v>
      </c>
      <c r="I2" s="5">
        <v>100</v>
      </c>
      <c r="J2" s="5">
        <v>100</v>
      </c>
    </row>
    <row r="3" spans="1:15" ht="111" customHeight="1" x14ac:dyDescent="0.25">
      <c r="A3" s="6" t="s">
        <v>38</v>
      </c>
      <c r="B3" s="6" t="s">
        <v>39</v>
      </c>
      <c r="C3" s="13" t="s">
        <v>67</v>
      </c>
      <c r="D3" s="16" t="s">
        <v>107</v>
      </c>
      <c r="E3" s="17" t="s">
        <v>66</v>
      </c>
      <c r="F3" s="16" t="s">
        <v>108</v>
      </c>
      <c r="G3" s="16" t="s">
        <v>109</v>
      </c>
      <c r="H3" s="17" t="s">
        <v>37</v>
      </c>
      <c r="I3" s="16" t="s">
        <v>106</v>
      </c>
      <c r="J3" s="16" t="s">
        <v>111</v>
      </c>
      <c r="K3" s="31" t="s">
        <v>110</v>
      </c>
      <c r="L3" s="1"/>
      <c r="M3" s="23"/>
    </row>
    <row r="4" spans="1:15" ht="30" customHeight="1" x14ac:dyDescent="0.25">
      <c r="A4" s="4" t="s">
        <v>0</v>
      </c>
      <c r="B4" s="20" t="s">
        <v>69</v>
      </c>
      <c r="C4" s="18" t="s">
        <v>85</v>
      </c>
      <c r="D4" s="7">
        <v>7</v>
      </c>
      <c r="E4" s="30">
        <f>ROUNDUP((D4/$D$2)*100,0)</f>
        <v>47</v>
      </c>
      <c r="F4" s="8">
        <v>50</v>
      </c>
      <c r="G4" s="8">
        <v>90</v>
      </c>
      <c r="H4" s="8">
        <v>92</v>
      </c>
      <c r="I4" s="10">
        <v>74</v>
      </c>
      <c r="J4" s="7">
        <v>92</v>
      </c>
      <c r="K4" s="22" t="s">
        <v>36</v>
      </c>
      <c r="M4" s="24"/>
      <c r="N4" s="35" t="s">
        <v>81</v>
      </c>
      <c r="O4" s="35"/>
    </row>
    <row r="5" spans="1:15" ht="30" customHeight="1" x14ac:dyDescent="0.25">
      <c r="A5" s="4" t="s">
        <v>1</v>
      </c>
      <c r="B5" s="20" t="s">
        <v>47</v>
      </c>
      <c r="C5" s="18" t="s">
        <v>86</v>
      </c>
      <c r="D5" s="7">
        <v>8</v>
      </c>
      <c r="E5" s="8">
        <v>54</v>
      </c>
      <c r="F5" s="8">
        <v>93</v>
      </c>
      <c r="G5" s="8">
        <v>70</v>
      </c>
      <c r="H5" s="8">
        <v>68</v>
      </c>
      <c r="I5" s="15">
        <f>(SUM(E5:H5)+H5)/5</f>
        <v>70.599999999999994</v>
      </c>
      <c r="J5" s="7">
        <v>93</v>
      </c>
      <c r="K5" s="2" t="s">
        <v>112</v>
      </c>
      <c r="N5" s="11" t="s">
        <v>82</v>
      </c>
      <c r="O5" s="11" t="s">
        <v>83</v>
      </c>
    </row>
    <row r="6" spans="1:15" ht="30" customHeight="1" x14ac:dyDescent="0.25">
      <c r="A6" s="4" t="s">
        <v>2</v>
      </c>
      <c r="B6" s="20" t="s">
        <v>70</v>
      </c>
      <c r="C6" s="18" t="s">
        <v>87</v>
      </c>
      <c r="D6" s="7">
        <v>7</v>
      </c>
      <c r="E6" s="8">
        <v>47</v>
      </c>
      <c r="F6" s="8">
        <v>67</v>
      </c>
      <c r="G6" s="8">
        <v>48</v>
      </c>
      <c r="H6" s="8">
        <v>60</v>
      </c>
      <c r="I6" s="10">
        <v>56</v>
      </c>
      <c r="J6" s="7">
        <v>67</v>
      </c>
      <c r="K6" s="12" t="str">
        <f>IF(E6=J6,"Introduction",IF(F6=J6,"Dance costume",IF(G6=J6,"Evening wear","Interview")))</f>
        <v>Dance costume</v>
      </c>
      <c r="N6" s="27" t="s">
        <v>104</v>
      </c>
      <c r="O6" s="28">
        <v>82</v>
      </c>
    </row>
    <row r="7" spans="1:15" ht="30" customHeight="1" x14ac:dyDescent="0.25">
      <c r="A7" s="4" t="s">
        <v>3</v>
      </c>
      <c r="B7" s="20" t="s">
        <v>71</v>
      </c>
      <c r="C7" s="18" t="s">
        <v>88</v>
      </c>
      <c r="D7" s="7">
        <v>9</v>
      </c>
      <c r="E7" s="8">
        <v>60</v>
      </c>
      <c r="F7" s="8">
        <v>93</v>
      </c>
      <c r="G7" s="8">
        <v>63</v>
      </c>
      <c r="H7" s="8">
        <v>68</v>
      </c>
      <c r="I7" s="10">
        <v>70</v>
      </c>
      <c r="J7" s="7">
        <v>93</v>
      </c>
      <c r="K7" s="2" t="s">
        <v>112</v>
      </c>
      <c r="N7" s="25" t="s">
        <v>114</v>
      </c>
      <c r="O7" s="12">
        <f>LARGE(I4:I41,2)</f>
        <v>78.5</v>
      </c>
    </row>
    <row r="8" spans="1:15" ht="30" customHeight="1" x14ac:dyDescent="0.25">
      <c r="A8" s="4" t="s">
        <v>4</v>
      </c>
      <c r="B8" s="20" t="s">
        <v>55</v>
      </c>
      <c r="C8" s="18" t="s">
        <v>89</v>
      </c>
      <c r="D8" s="7">
        <v>6</v>
      </c>
      <c r="E8" s="8">
        <v>40</v>
      </c>
      <c r="F8" s="8">
        <v>77</v>
      </c>
      <c r="G8" s="8">
        <v>83</v>
      </c>
      <c r="H8" s="8">
        <v>68</v>
      </c>
      <c r="I8" s="10">
        <v>67</v>
      </c>
      <c r="J8" s="7">
        <v>83</v>
      </c>
      <c r="K8" s="2" t="s">
        <v>113</v>
      </c>
      <c r="N8" s="26"/>
      <c r="O8" s="14"/>
    </row>
    <row r="9" spans="1:15" ht="30" customHeight="1" x14ac:dyDescent="0.25">
      <c r="A9" s="4" t="s">
        <v>5</v>
      </c>
      <c r="B9" s="20" t="s">
        <v>43</v>
      </c>
      <c r="C9" s="18" t="s">
        <v>90</v>
      </c>
      <c r="D9" s="7">
        <v>5</v>
      </c>
      <c r="E9" s="8">
        <v>34</v>
      </c>
      <c r="F9" s="8">
        <v>83</v>
      </c>
      <c r="G9" s="8">
        <v>70</v>
      </c>
      <c r="H9" s="8">
        <v>40</v>
      </c>
      <c r="I9" s="10">
        <v>53</v>
      </c>
      <c r="J9" s="7">
        <v>83</v>
      </c>
      <c r="K9" s="2" t="s">
        <v>112</v>
      </c>
      <c r="N9" s="21" t="s">
        <v>115</v>
      </c>
      <c r="O9" s="12">
        <f>AVERAGE(J4:J41)</f>
        <v>83.5</v>
      </c>
    </row>
    <row r="10" spans="1:15" ht="30" customHeight="1" x14ac:dyDescent="0.25">
      <c r="A10" s="4" t="s">
        <v>5</v>
      </c>
      <c r="B10" s="20" t="s">
        <v>61</v>
      </c>
      <c r="C10" s="18" t="s">
        <v>91</v>
      </c>
      <c r="D10" s="7">
        <v>10</v>
      </c>
      <c r="E10" s="8">
        <v>67</v>
      </c>
      <c r="F10" s="8">
        <v>58</v>
      </c>
      <c r="G10" s="8">
        <v>57</v>
      </c>
      <c r="H10" s="8">
        <v>20</v>
      </c>
      <c r="I10" s="10">
        <v>44</v>
      </c>
      <c r="J10" s="7">
        <v>67</v>
      </c>
      <c r="K10" s="2" t="s">
        <v>40</v>
      </c>
    </row>
    <row r="11" spans="1:15" ht="30" customHeight="1" x14ac:dyDescent="0.25">
      <c r="A11" s="4" t="s">
        <v>6</v>
      </c>
      <c r="B11" s="20" t="s">
        <v>41</v>
      </c>
      <c r="C11" s="18" t="s">
        <v>92</v>
      </c>
      <c r="D11" s="7">
        <v>10</v>
      </c>
      <c r="E11" s="8">
        <v>67</v>
      </c>
      <c r="F11" s="8">
        <v>63</v>
      </c>
      <c r="G11" s="8">
        <v>66</v>
      </c>
      <c r="H11" s="8">
        <v>40</v>
      </c>
      <c r="I11" s="10">
        <v>55</v>
      </c>
      <c r="J11" s="7">
        <v>67</v>
      </c>
      <c r="K11" s="2" t="s">
        <v>40</v>
      </c>
    </row>
    <row r="12" spans="1:15" ht="30" customHeight="1" x14ac:dyDescent="0.25">
      <c r="A12" s="4" t="s">
        <v>7</v>
      </c>
      <c r="B12" s="20" t="s">
        <v>62</v>
      </c>
      <c r="C12" s="18" t="s">
        <v>91</v>
      </c>
      <c r="D12" s="7">
        <v>5</v>
      </c>
      <c r="E12" s="8">
        <v>34</v>
      </c>
      <c r="F12" s="8">
        <v>63</v>
      </c>
      <c r="G12" s="8">
        <v>77</v>
      </c>
      <c r="H12" s="8">
        <v>72</v>
      </c>
      <c r="I12" s="10">
        <v>64</v>
      </c>
      <c r="J12" s="7">
        <v>77</v>
      </c>
      <c r="K12" s="2" t="s">
        <v>113</v>
      </c>
    </row>
    <row r="13" spans="1:15" ht="30" customHeight="1" x14ac:dyDescent="0.25">
      <c r="A13" s="4" t="s">
        <v>8</v>
      </c>
      <c r="B13" s="20" t="s">
        <v>46</v>
      </c>
      <c r="C13" s="18" t="s">
        <v>86</v>
      </c>
      <c r="D13" s="7">
        <v>11</v>
      </c>
      <c r="E13" s="8">
        <v>74</v>
      </c>
      <c r="F13" s="8">
        <v>60</v>
      </c>
      <c r="G13" s="8">
        <v>43</v>
      </c>
      <c r="H13" s="8">
        <v>56</v>
      </c>
      <c r="I13" s="10">
        <v>58.25</v>
      </c>
      <c r="J13" s="7">
        <v>74</v>
      </c>
      <c r="K13" s="2" t="s">
        <v>40</v>
      </c>
    </row>
    <row r="14" spans="1:15" ht="30" customHeight="1" x14ac:dyDescent="0.25">
      <c r="A14" s="4" t="s">
        <v>9</v>
      </c>
      <c r="B14" s="20" t="s">
        <v>42</v>
      </c>
      <c r="C14" s="18" t="s">
        <v>92</v>
      </c>
      <c r="D14" s="7">
        <v>8</v>
      </c>
      <c r="E14" s="8">
        <v>54</v>
      </c>
      <c r="F14" s="8">
        <v>97</v>
      </c>
      <c r="G14" s="8">
        <v>83</v>
      </c>
      <c r="H14" s="8">
        <v>80</v>
      </c>
      <c r="I14" s="10">
        <v>78.5</v>
      </c>
      <c r="J14" s="7">
        <v>97</v>
      </c>
      <c r="K14" s="2" t="s">
        <v>112</v>
      </c>
    </row>
    <row r="15" spans="1:15" ht="30" customHeight="1" x14ac:dyDescent="0.25">
      <c r="A15" s="4" t="s">
        <v>10</v>
      </c>
      <c r="B15" s="20" t="s">
        <v>44</v>
      </c>
      <c r="C15" s="18" t="s">
        <v>90</v>
      </c>
      <c r="D15" s="7">
        <v>8</v>
      </c>
      <c r="E15" s="8">
        <v>54</v>
      </c>
      <c r="F15" s="8">
        <v>93</v>
      </c>
      <c r="G15" s="8">
        <v>43</v>
      </c>
      <c r="H15" s="8">
        <v>28</v>
      </c>
      <c r="I15" s="10">
        <v>49</v>
      </c>
      <c r="J15" s="7">
        <v>93</v>
      </c>
      <c r="K15" s="2" t="s">
        <v>112</v>
      </c>
    </row>
    <row r="16" spans="1:15" ht="30" customHeight="1" x14ac:dyDescent="0.25">
      <c r="A16" s="4" t="s">
        <v>68</v>
      </c>
      <c r="B16" s="20" t="s">
        <v>72</v>
      </c>
      <c r="C16" s="18" t="s">
        <v>93</v>
      </c>
      <c r="D16" s="7">
        <v>6</v>
      </c>
      <c r="E16" s="8">
        <v>40</v>
      </c>
      <c r="F16" s="8">
        <v>57</v>
      </c>
      <c r="G16" s="8">
        <v>77</v>
      </c>
      <c r="H16" s="8">
        <v>44</v>
      </c>
      <c r="I16" s="10">
        <v>52</v>
      </c>
      <c r="J16" s="7">
        <v>77</v>
      </c>
      <c r="K16" s="2" t="s">
        <v>113</v>
      </c>
    </row>
    <row r="17" spans="1:11" ht="30" customHeight="1" x14ac:dyDescent="0.25">
      <c r="A17" s="4" t="s">
        <v>11</v>
      </c>
      <c r="B17" s="20" t="s">
        <v>52</v>
      </c>
      <c r="C17" s="18" t="s">
        <v>94</v>
      </c>
      <c r="D17" s="7">
        <v>6</v>
      </c>
      <c r="E17" s="8">
        <v>40</v>
      </c>
      <c r="F17" s="8">
        <v>83</v>
      </c>
      <c r="G17" s="8">
        <v>53</v>
      </c>
      <c r="H17" s="8">
        <v>24</v>
      </c>
      <c r="I17" s="10">
        <v>45</v>
      </c>
      <c r="J17" s="7">
        <v>83</v>
      </c>
      <c r="K17" s="2" t="s">
        <v>112</v>
      </c>
    </row>
    <row r="18" spans="1:11" ht="30" customHeight="1" x14ac:dyDescent="0.25">
      <c r="A18" s="4" t="s">
        <v>12</v>
      </c>
      <c r="B18" s="20" t="s">
        <v>54</v>
      </c>
      <c r="C18" s="18" t="s">
        <v>87</v>
      </c>
      <c r="D18" s="7">
        <v>8</v>
      </c>
      <c r="E18" s="8">
        <v>54</v>
      </c>
      <c r="F18" s="8">
        <v>93</v>
      </c>
      <c r="G18" s="8">
        <v>40</v>
      </c>
      <c r="H18" s="8">
        <v>52</v>
      </c>
      <c r="I18" s="10">
        <v>58</v>
      </c>
      <c r="J18" s="7">
        <v>93</v>
      </c>
      <c r="K18" s="2" t="s">
        <v>112</v>
      </c>
    </row>
    <row r="19" spans="1:11" ht="30" customHeight="1" x14ac:dyDescent="0.25">
      <c r="A19" s="4" t="s">
        <v>13</v>
      </c>
      <c r="B19" s="20" t="s">
        <v>63</v>
      </c>
      <c r="C19" s="18" t="s">
        <v>95</v>
      </c>
      <c r="D19" s="7">
        <v>9</v>
      </c>
      <c r="E19" s="8">
        <v>60</v>
      </c>
      <c r="F19" s="8">
        <v>77</v>
      </c>
      <c r="G19" s="8">
        <v>63</v>
      </c>
      <c r="H19" s="8">
        <v>92</v>
      </c>
      <c r="I19" s="10">
        <v>77</v>
      </c>
      <c r="J19" s="7">
        <v>92</v>
      </c>
      <c r="K19" s="2" t="s">
        <v>36</v>
      </c>
    </row>
    <row r="20" spans="1:11" ht="30" customHeight="1" x14ac:dyDescent="0.25">
      <c r="A20" s="4" t="s">
        <v>14</v>
      </c>
      <c r="B20" s="20" t="s">
        <v>73</v>
      </c>
      <c r="C20" s="18" t="s">
        <v>96</v>
      </c>
      <c r="D20" s="7">
        <v>8</v>
      </c>
      <c r="E20" s="8">
        <v>54</v>
      </c>
      <c r="F20" s="8">
        <v>90</v>
      </c>
      <c r="G20" s="8">
        <v>40</v>
      </c>
      <c r="H20" s="8">
        <v>24</v>
      </c>
      <c r="I20" s="10">
        <v>46</v>
      </c>
      <c r="J20" s="7">
        <v>90</v>
      </c>
      <c r="K20" s="2" t="s">
        <v>112</v>
      </c>
    </row>
    <row r="21" spans="1:11" ht="30" customHeight="1" x14ac:dyDescent="0.25">
      <c r="A21" s="4" t="s">
        <v>15</v>
      </c>
      <c r="B21" s="20" t="s">
        <v>50</v>
      </c>
      <c r="C21" s="18" t="s">
        <v>97</v>
      </c>
      <c r="D21" s="7">
        <v>12</v>
      </c>
      <c r="E21" s="8">
        <v>80</v>
      </c>
      <c r="F21" s="8">
        <v>83</v>
      </c>
      <c r="G21" s="8">
        <v>63</v>
      </c>
      <c r="H21" s="8">
        <v>92</v>
      </c>
      <c r="I21" s="10">
        <v>82</v>
      </c>
      <c r="J21" s="7">
        <v>92</v>
      </c>
      <c r="K21" s="2" t="s">
        <v>36</v>
      </c>
    </row>
    <row r="22" spans="1:11" ht="30" customHeight="1" x14ac:dyDescent="0.25">
      <c r="A22" s="4" t="s">
        <v>16</v>
      </c>
      <c r="B22" s="20" t="s">
        <v>74</v>
      </c>
      <c r="C22" s="18" t="s">
        <v>89</v>
      </c>
      <c r="D22" s="7">
        <v>7</v>
      </c>
      <c r="E22" s="8">
        <v>47</v>
      </c>
      <c r="F22" s="8">
        <v>50</v>
      </c>
      <c r="G22" s="8">
        <v>63</v>
      </c>
      <c r="H22" s="8">
        <v>20</v>
      </c>
      <c r="I22" s="10">
        <v>40</v>
      </c>
      <c r="J22" s="7">
        <v>63</v>
      </c>
      <c r="K22" s="2" t="s">
        <v>113</v>
      </c>
    </row>
    <row r="23" spans="1:11" ht="30" customHeight="1" x14ac:dyDescent="0.25">
      <c r="A23" s="4" t="s">
        <v>17</v>
      </c>
      <c r="B23" s="20" t="s">
        <v>57</v>
      </c>
      <c r="C23" s="18" t="s">
        <v>98</v>
      </c>
      <c r="D23" s="7">
        <v>9</v>
      </c>
      <c r="E23" s="8">
        <v>60</v>
      </c>
      <c r="F23" s="8">
        <v>59</v>
      </c>
      <c r="G23" s="8">
        <v>47</v>
      </c>
      <c r="H23" s="8">
        <v>24</v>
      </c>
      <c r="I23" s="10">
        <v>43</v>
      </c>
      <c r="J23" s="7">
        <v>60</v>
      </c>
      <c r="K23" s="2" t="s">
        <v>40</v>
      </c>
    </row>
    <row r="24" spans="1:11" ht="30" customHeight="1" x14ac:dyDescent="0.25">
      <c r="A24" s="4" t="s">
        <v>18</v>
      </c>
      <c r="B24" s="20" t="s">
        <v>75</v>
      </c>
      <c r="C24" s="18" t="s">
        <v>99</v>
      </c>
      <c r="D24" s="7">
        <v>13</v>
      </c>
      <c r="E24" s="8">
        <v>87</v>
      </c>
      <c r="F24" s="8">
        <v>57</v>
      </c>
      <c r="G24" s="8">
        <v>60</v>
      </c>
      <c r="H24" s="8">
        <v>44</v>
      </c>
      <c r="I24" s="10">
        <v>58</v>
      </c>
      <c r="J24" s="7">
        <v>87</v>
      </c>
      <c r="K24" s="2" t="s">
        <v>40</v>
      </c>
    </row>
    <row r="25" spans="1:11" ht="30" customHeight="1" x14ac:dyDescent="0.25">
      <c r="A25" s="4" t="s">
        <v>19</v>
      </c>
      <c r="B25" s="20" t="s">
        <v>60</v>
      </c>
      <c r="C25" s="18" t="s">
        <v>93</v>
      </c>
      <c r="D25" s="7">
        <v>11</v>
      </c>
      <c r="E25" s="8">
        <v>74</v>
      </c>
      <c r="F25" s="8">
        <v>67</v>
      </c>
      <c r="G25" s="8">
        <v>63</v>
      </c>
      <c r="H25" s="8">
        <v>76</v>
      </c>
      <c r="I25" s="10">
        <v>71</v>
      </c>
      <c r="J25" s="7">
        <v>76</v>
      </c>
      <c r="K25" s="2" t="s">
        <v>36</v>
      </c>
    </row>
    <row r="26" spans="1:11" ht="30" customHeight="1" x14ac:dyDescent="0.25">
      <c r="A26" s="4" t="s">
        <v>20</v>
      </c>
      <c r="B26" s="20" t="s">
        <v>76</v>
      </c>
      <c r="C26" s="18" t="s">
        <v>94</v>
      </c>
      <c r="D26" s="7">
        <v>12</v>
      </c>
      <c r="E26" s="8">
        <v>80</v>
      </c>
      <c r="F26" s="8">
        <v>50</v>
      </c>
      <c r="G26" s="8">
        <v>70</v>
      </c>
      <c r="H26" s="8">
        <v>88</v>
      </c>
      <c r="I26" s="10">
        <v>75</v>
      </c>
      <c r="J26" s="7">
        <v>88</v>
      </c>
      <c r="K26" s="2" t="s">
        <v>36</v>
      </c>
    </row>
    <row r="27" spans="1:11" ht="30" customHeight="1" x14ac:dyDescent="0.25">
      <c r="A27" s="4" t="s">
        <v>21</v>
      </c>
      <c r="B27" s="20" t="s">
        <v>48</v>
      </c>
      <c r="C27" s="18" t="s">
        <v>100</v>
      </c>
      <c r="D27" s="7">
        <v>11</v>
      </c>
      <c r="E27" s="8">
        <v>74</v>
      </c>
      <c r="F27" s="8">
        <v>77</v>
      </c>
      <c r="G27" s="8">
        <v>57</v>
      </c>
      <c r="H27" s="8">
        <v>92</v>
      </c>
      <c r="I27" s="10">
        <v>78</v>
      </c>
      <c r="J27" s="7">
        <v>92</v>
      </c>
      <c r="K27" s="2" t="s">
        <v>36</v>
      </c>
    </row>
    <row r="28" spans="1:11" ht="30" customHeight="1" x14ac:dyDescent="0.25">
      <c r="A28" s="4" t="s">
        <v>22</v>
      </c>
      <c r="B28" s="20" t="s">
        <v>42</v>
      </c>
      <c r="C28" s="18" t="s">
        <v>84</v>
      </c>
      <c r="D28" s="7">
        <v>14</v>
      </c>
      <c r="E28" s="8">
        <v>94</v>
      </c>
      <c r="F28" s="8">
        <v>67</v>
      </c>
      <c r="G28" s="8">
        <v>53</v>
      </c>
      <c r="H28" s="8">
        <v>72</v>
      </c>
      <c r="I28" s="10">
        <v>71.5</v>
      </c>
      <c r="J28" s="7">
        <v>94</v>
      </c>
      <c r="K28" s="2" t="s">
        <v>40</v>
      </c>
    </row>
    <row r="29" spans="1:11" ht="30" customHeight="1" x14ac:dyDescent="0.25">
      <c r="A29" s="4" t="s">
        <v>23</v>
      </c>
      <c r="B29" s="20" t="s">
        <v>49</v>
      </c>
      <c r="C29" s="18" t="s">
        <v>100</v>
      </c>
      <c r="D29" s="7">
        <v>6</v>
      </c>
      <c r="E29" s="8">
        <v>40</v>
      </c>
      <c r="F29" s="8">
        <v>97</v>
      </c>
      <c r="G29" s="8">
        <v>67</v>
      </c>
      <c r="H29" s="8">
        <v>84</v>
      </c>
      <c r="I29" s="10">
        <v>74</v>
      </c>
      <c r="J29" s="7">
        <v>97</v>
      </c>
      <c r="K29" s="2" t="s">
        <v>112</v>
      </c>
    </row>
    <row r="30" spans="1:11" ht="30" customHeight="1" x14ac:dyDescent="0.25">
      <c r="A30" s="4" t="s">
        <v>24</v>
      </c>
      <c r="B30" s="20" t="s">
        <v>60</v>
      </c>
      <c r="C30" s="18" t="s">
        <v>101</v>
      </c>
      <c r="D30" s="7">
        <v>5</v>
      </c>
      <c r="E30" s="8">
        <v>34</v>
      </c>
      <c r="F30" s="8">
        <v>50</v>
      </c>
      <c r="G30" s="8">
        <v>43</v>
      </c>
      <c r="H30" s="8">
        <v>84</v>
      </c>
      <c r="I30" s="10">
        <v>59</v>
      </c>
      <c r="J30" s="7">
        <v>84</v>
      </c>
      <c r="K30" s="2" t="s">
        <v>36</v>
      </c>
    </row>
    <row r="31" spans="1:11" ht="30" customHeight="1" x14ac:dyDescent="0.25">
      <c r="A31" s="4" t="s">
        <v>25</v>
      </c>
      <c r="B31" s="20" t="s">
        <v>59</v>
      </c>
      <c r="C31" s="18" t="s">
        <v>101</v>
      </c>
      <c r="D31" s="7">
        <v>7</v>
      </c>
      <c r="E31" s="8">
        <v>47</v>
      </c>
      <c r="F31" s="8">
        <v>90</v>
      </c>
      <c r="G31" s="8">
        <v>50</v>
      </c>
      <c r="H31" s="8">
        <v>56</v>
      </c>
      <c r="I31" s="10">
        <v>60</v>
      </c>
      <c r="J31" s="7">
        <v>90</v>
      </c>
      <c r="K31" s="2" t="s">
        <v>112</v>
      </c>
    </row>
    <row r="32" spans="1:11" ht="30" customHeight="1" x14ac:dyDescent="0.25">
      <c r="A32" s="4" t="s">
        <v>26</v>
      </c>
      <c r="B32" s="20" t="s">
        <v>77</v>
      </c>
      <c r="C32" s="18" t="s">
        <v>102</v>
      </c>
      <c r="D32" s="7">
        <v>10</v>
      </c>
      <c r="E32" s="8">
        <v>67</v>
      </c>
      <c r="F32" s="8">
        <v>53</v>
      </c>
      <c r="G32" s="8">
        <v>80</v>
      </c>
      <c r="H32" s="8">
        <v>64</v>
      </c>
      <c r="I32" s="10">
        <v>66</v>
      </c>
      <c r="J32" s="7">
        <v>80</v>
      </c>
      <c r="K32" s="2" t="s">
        <v>113</v>
      </c>
    </row>
    <row r="33" spans="1:11" ht="30" customHeight="1" x14ac:dyDescent="0.25">
      <c r="A33" s="4" t="s">
        <v>27</v>
      </c>
      <c r="B33" s="20" t="s">
        <v>51</v>
      </c>
      <c r="C33" s="18" t="s">
        <v>97</v>
      </c>
      <c r="D33" s="7">
        <v>6</v>
      </c>
      <c r="E33" s="8">
        <v>40</v>
      </c>
      <c r="F33" s="8">
        <v>57</v>
      </c>
      <c r="G33" s="8">
        <v>41</v>
      </c>
      <c r="H33" s="8">
        <v>32</v>
      </c>
      <c r="I33" s="10">
        <v>40</v>
      </c>
      <c r="J33" s="7">
        <v>57</v>
      </c>
      <c r="K33" s="2" t="s">
        <v>112</v>
      </c>
    </row>
    <row r="34" spans="1:11" ht="30" customHeight="1" x14ac:dyDescent="0.25">
      <c r="A34" s="4" t="s">
        <v>28</v>
      </c>
      <c r="B34" s="20" t="s">
        <v>45</v>
      </c>
      <c r="C34" s="18" t="s">
        <v>103</v>
      </c>
      <c r="D34" s="7">
        <v>6</v>
      </c>
      <c r="E34" s="8">
        <v>40</v>
      </c>
      <c r="F34" s="8">
        <v>57</v>
      </c>
      <c r="G34" s="8">
        <v>70</v>
      </c>
      <c r="H34" s="8">
        <v>80</v>
      </c>
      <c r="I34" s="10">
        <v>65</v>
      </c>
      <c r="J34" s="7">
        <v>80</v>
      </c>
      <c r="K34" s="2" t="s">
        <v>36</v>
      </c>
    </row>
    <row r="35" spans="1:11" ht="30" customHeight="1" x14ac:dyDescent="0.25">
      <c r="A35" s="4" t="s">
        <v>29</v>
      </c>
      <c r="B35" s="20" t="s">
        <v>64</v>
      </c>
      <c r="C35" s="18" t="s">
        <v>95</v>
      </c>
      <c r="D35" s="7">
        <v>14</v>
      </c>
      <c r="E35" s="8">
        <v>94</v>
      </c>
      <c r="F35" s="8">
        <v>83</v>
      </c>
      <c r="G35" s="8">
        <v>43</v>
      </c>
      <c r="H35" s="8">
        <v>24</v>
      </c>
      <c r="I35" s="10">
        <v>54</v>
      </c>
      <c r="J35" s="7">
        <v>94</v>
      </c>
      <c r="K35" s="2" t="s">
        <v>40</v>
      </c>
    </row>
    <row r="36" spans="1:11" ht="30" customHeight="1" x14ac:dyDescent="0.25">
      <c r="A36" s="4" t="s">
        <v>30</v>
      </c>
      <c r="B36" s="20" t="s">
        <v>53</v>
      </c>
      <c r="C36" s="18" t="s">
        <v>102</v>
      </c>
      <c r="D36" s="7">
        <v>12</v>
      </c>
      <c r="E36" s="8">
        <v>80</v>
      </c>
      <c r="F36" s="8">
        <v>83</v>
      </c>
      <c r="G36" s="8">
        <v>82</v>
      </c>
      <c r="H36" s="8">
        <v>52</v>
      </c>
      <c r="I36" s="10">
        <v>70</v>
      </c>
      <c r="J36" s="7">
        <v>83</v>
      </c>
      <c r="K36" s="2" t="s">
        <v>112</v>
      </c>
    </row>
    <row r="37" spans="1:11" ht="30" customHeight="1" x14ac:dyDescent="0.25">
      <c r="A37" s="4" t="s">
        <v>31</v>
      </c>
      <c r="B37" s="20" t="s">
        <v>78</v>
      </c>
      <c r="C37" s="18" t="s">
        <v>99</v>
      </c>
      <c r="D37" s="7">
        <v>8</v>
      </c>
      <c r="E37" s="8">
        <v>54</v>
      </c>
      <c r="F37" s="8">
        <v>90</v>
      </c>
      <c r="G37" s="8">
        <v>50</v>
      </c>
      <c r="H37" s="8">
        <v>76</v>
      </c>
      <c r="I37" s="10">
        <v>69</v>
      </c>
      <c r="J37" s="7">
        <v>90</v>
      </c>
      <c r="K37" s="2" t="s">
        <v>112</v>
      </c>
    </row>
    <row r="38" spans="1:11" ht="30" customHeight="1" x14ac:dyDescent="0.25">
      <c r="A38" s="4" t="s">
        <v>32</v>
      </c>
      <c r="B38" s="20" t="s">
        <v>58</v>
      </c>
      <c r="C38" s="18" t="s">
        <v>98</v>
      </c>
      <c r="D38" s="7">
        <v>14</v>
      </c>
      <c r="E38" s="8">
        <v>94</v>
      </c>
      <c r="F38" s="8">
        <v>80</v>
      </c>
      <c r="G38" s="8">
        <v>43</v>
      </c>
      <c r="H38" s="8">
        <v>24</v>
      </c>
      <c r="I38" s="10">
        <v>53</v>
      </c>
      <c r="J38" s="7">
        <v>94</v>
      </c>
      <c r="K38" s="2" t="s">
        <v>40</v>
      </c>
    </row>
    <row r="39" spans="1:11" ht="30" customHeight="1" x14ac:dyDescent="0.25">
      <c r="A39" s="4" t="s">
        <v>33</v>
      </c>
      <c r="B39" s="20" t="s">
        <v>79</v>
      </c>
      <c r="C39" s="18" t="s">
        <v>96</v>
      </c>
      <c r="D39" s="7">
        <v>5</v>
      </c>
      <c r="E39" s="8">
        <v>34</v>
      </c>
      <c r="F39" s="8">
        <v>80</v>
      </c>
      <c r="G39" s="8">
        <v>77</v>
      </c>
      <c r="H39" s="8">
        <v>32</v>
      </c>
      <c r="I39" s="10">
        <v>51</v>
      </c>
      <c r="J39" s="7">
        <v>80</v>
      </c>
      <c r="K39" s="2" t="s">
        <v>112</v>
      </c>
    </row>
    <row r="40" spans="1:11" ht="30" customHeight="1" x14ac:dyDescent="0.25">
      <c r="A40" s="4" t="s">
        <v>34</v>
      </c>
      <c r="B40" s="20" t="s">
        <v>56</v>
      </c>
      <c r="C40" s="18" t="s">
        <v>88</v>
      </c>
      <c r="D40" s="7">
        <v>13</v>
      </c>
      <c r="E40" s="8">
        <v>87</v>
      </c>
      <c r="F40" s="8">
        <v>63</v>
      </c>
      <c r="G40" s="8">
        <v>64</v>
      </c>
      <c r="H40" s="8">
        <v>32</v>
      </c>
      <c r="I40" s="10">
        <v>56</v>
      </c>
      <c r="J40" s="7">
        <v>87</v>
      </c>
      <c r="K40" s="2" t="s">
        <v>40</v>
      </c>
    </row>
    <row r="41" spans="1:11" ht="30" customHeight="1" x14ac:dyDescent="0.25">
      <c r="A41" s="4" t="s">
        <v>35</v>
      </c>
      <c r="B41" s="20" t="s">
        <v>80</v>
      </c>
      <c r="C41" s="18" t="s">
        <v>103</v>
      </c>
      <c r="D41" s="7">
        <v>9</v>
      </c>
      <c r="E41" s="8">
        <v>60</v>
      </c>
      <c r="F41" s="8">
        <v>70</v>
      </c>
      <c r="G41" s="8">
        <v>83</v>
      </c>
      <c r="H41" s="8">
        <v>84</v>
      </c>
      <c r="I41" s="10">
        <v>76</v>
      </c>
      <c r="J41" s="7">
        <v>84</v>
      </c>
      <c r="K41" s="2" t="s">
        <v>36</v>
      </c>
    </row>
  </sheetData>
  <sortState ref="A4:J41">
    <sortCondition ref="A4:A41"/>
  </sortState>
  <mergeCells count="2">
    <mergeCell ref="A1:J1"/>
    <mergeCell ref="N4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Winners_Wenners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NSC825</dc:creator>
  <cp:lastModifiedBy>Fieroza Francis</cp:lastModifiedBy>
  <dcterms:created xsi:type="dcterms:W3CDTF">2013-04-05T09:26:36Z</dcterms:created>
  <dcterms:modified xsi:type="dcterms:W3CDTF">2019-07-04T13:25:36Z</dcterms:modified>
</cp:coreProperties>
</file>